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videncia odpadu\2026\evidencia odpady 2026\"/>
    </mc:Choice>
  </mc:AlternateContent>
  <xr:revisionPtr revIDLastSave="0" documentId="13_ncr:1_{52430545-B58C-4588-B4BE-6CFCD6463D03}" xr6:coauthVersionLast="36" xr6:coauthVersionMax="36" xr10:uidLastSave="{00000000-0000-0000-0000-000000000000}"/>
  <bookViews>
    <workbookView xWindow="0" yWindow="0" windowWidth="21570" windowHeight="789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1" l="1"/>
  <c r="O3" i="1"/>
  <c r="O9" i="1"/>
  <c r="O10" i="1"/>
  <c r="O11" i="1"/>
  <c r="O5" i="1" l="1"/>
  <c r="O34" i="1"/>
  <c r="O33" i="1"/>
  <c r="O35" i="1" s="1"/>
  <c r="O25" i="1" l="1"/>
  <c r="O24" i="1"/>
  <c r="O26" i="1" s="1"/>
  <c r="O17" i="1"/>
  <c r="O16" i="1"/>
  <c r="O18" i="1" l="1"/>
</calcChain>
</file>

<file path=xl/sharedStrings.xml><?xml version="1.0" encoding="utf-8"?>
<sst xmlns="http://schemas.openxmlformats.org/spreadsheetml/2006/main" count="97" uniqueCount="48">
  <si>
    <t>Katalógové číslo</t>
  </si>
  <si>
    <t>Názov odpadu</t>
  </si>
  <si>
    <t>1/2024</t>
  </si>
  <si>
    <t>2/2024</t>
  </si>
  <si>
    <t>3/2024</t>
  </si>
  <si>
    <t>4/2024</t>
  </si>
  <si>
    <t>5/2024</t>
  </si>
  <si>
    <t>6/2024</t>
  </si>
  <si>
    <t>7/2024</t>
  </si>
  <si>
    <t>8/2024</t>
  </si>
  <si>
    <t>9/2024</t>
  </si>
  <si>
    <t>10/2024</t>
  </si>
  <si>
    <t>11/2024</t>
  </si>
  <si>
    <t>12/2024</t>
  </si>
  <si>
    <t>Celkové množstvo v t</t>
  </si>
  <si>
    <t>zmesový komunálny odpad</t>
  </si>
  <si>
    <t>objemný odpad</t>
  </si>
  <si>
    <t>1/2023</t>
  </si>
  <si>
    <t>2/2023</t>
  </si>
  <si>
    <t>3/2023</t>
  </si>
  <si>
    <t>4/2023</t>
  </si>
  <si>
    <t>5/2023</t>
  </si>
  <si>
    <t>6/2023</t>
  </si>
  <si>
    <t>7/2023</t>
  </si>
  <si>
    <t>8/2023</t>
  </si>
  <si>
    <t>9/2023</t>
  </si>
  <si>
    <t>10/2023</t>
  </si>
  <si>
    <t>11/2023</t>
  </si>
  <si>
    <t>12/2023</t>
  </si>
  <si>
    <t>spolu:</t>
  </si>
  <si>
    <r>
      <t xml:space="preserve">VYPRODUKOVANÝ ODPAD V TONÁCH ROK </t>
    </r>
    <r>
      <rPr>
        <b/>
        <sz val="11"/>
        <rFont val="Calibri"/>
        <family val="2"/>
        <charset val="238"/>
        <scheme val="minor"/>
      </rPr>
      <t>2022</t>
    </r>
  </si>
  <si>
    <r>
      <t>VYPRODUKOVANÝ ODPAD V TONÁCH ROK</t>
    </r>
    <r>
      <rPr>
        <b/>
        <sz val="11"/>
        <rFont val="Calibri"/>
        <family val="2"/>
        <charset val="238"/>
        <scheme val="minor"/>
      </rPr>
      <t xml:space="preserve"> 2023</t>
    </r>
  </si>
  <si>
    <t>1/2025</t>
  </si>
  <si>
    <t>2/2025</t>
  </si>
  <si>
    <t>3/2025</t>
  </si>
  <si>
    <t>4/2025</t>
  </si>
  <si>
    <t>5/2025</t>
  </si>
  <si>
    <t>6/2025</t>
  </si>
  <si>
    <t>7/2025</t>
  </si>
  <si>
    <t>8/2025</t>
  </si>
  <si>
    <t>9/2025</t>
  </si>
  <si>
    <t>10/2025</t>
  </si>
  <si>
    <t>11/2025</t>
  </si>
  <si>
    <t>12/2025</t>
  </si>
  <si>
    <t xml:space="preserve"> </t>
  </si>
  <si>
    <r>
      <t xml:space="preserve">VYPRODUKOVANÝ ODPAD V TONÁCH ROK </t>
    </r>
    <r>
      <rPr>
        <b/>
        <sz val="11"/>
        <color rgb="FFFF0000"/>
        <rFont val="Calibri"/>
        <family val="2"/>
        <charset val="238"/>
        <scheme val="minor"/>
      </rPr>
      <t>2026</t>
    </r>
  </si>
  <si>
    <t>VYPRODUKOVANÝ ODPAD V TONÁCH ROK 2024</t>
  </si>
  <si>
    <t>VYPRODUKOVANÝ ODPAD V TONÁCH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</si>
</sst>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2" xfId="0" applyFont="1" applyFill="1" applyBorder="1"/>
    <xf numFmtId="49" fontId="2" fillId="2" borderId="2" xfId="0" applyNumberFormat="1" applyFont="1" applyFill="1" applyBorder="1"/>
    <xf numFmtId="49" fontId="2" fillId="0" borderId="2" xfId="0" applyNumberFormat="1" applyFont="1" applyFill="1" applyBorder="1"/>
    <xf numFmtId="0" fontId="0" fillId="0" borderId="0" xfId="0" applyAlignment="1">
      <alignment horizontal="left"/>
    </xf>
    <xf numFmtId="0" fontId="1" fillId="0" borderId="0" xfId="0" applyFont="1"/>
    <xf numFmtId="0" fontId="5" fillId="0" borderId="0" xfId="0" applyFont="1"/>
    <xf numFmtId="0" fontId="2" fillId="2" borderId="1" xfId="0" applyFont="1" applyFill="1" applyBorder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5"/>
  <sheetViews>
    <sheetView tabSelected="1" workbookViewId="0">
      <selection activeCell="D5" sqref="D5"/>
    </sheetView>
  </sheetViews>
  <sheetFormatPr defaultRowHeight="15" x14ac:dyDescent="0.25"/>
  <cols>
    <col min="1" max="1" width="25.5703125" bestFit="1" customWidth="1"/>
    <col min="2" max="2" width="43.42578125" bestFit="1" customWidth="1"/>
    <col min="15" max="15" width="20" bestFit="1" customWidth="1"/>
  </cols>
  <sheetData>
    <row r="1" spans="1:15" ht="15.75" customHeight="1" thickBot="1" x14ac:dyDescent="0.3">
      <c r="C1" s="7" t="s">
        <v>45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5" ht="15.75" thickBot="1" x14ac:dyDescent="0.3">
      <c r="A2" s="1" t="s">
        <v>0</v>
      </c>
      <c r="B2" s="1" t="s">
        <v>1</v>
      </c>
      <c r="C2" s="2" t="s">
        <v>32</v>
      </c>
      <c r="D2" s="2" t="s">
        <v>33</v>
      </c>
      <c r="E2" s="2" t="s">
        <v>34</v>
      </c>
      <c r="F2" s="2" t="s">
        <v>35</v>
      </c>
      <c r="G2" s="2" t="s">
        <v>36</v>
      </c>
      <c r="H2" s="2" t="s">
        <v>37</v>
      </c>
      <c r="I2" s="2" t="s">
        <v>38</v>
      </c>
      <c r="J2" s="2" t="s">
        <v>39</v>
      </c>
      <c r="K2" s="2" t="s">
        <v>40</v>
      </c>
      <c r="L2" s="2" t="s">
        <v>41</v>
      </c>
      <c r="M2" s="2" t="s">
        <v>42</v>
      </c>
      <c r="N2" s="2" t="s">
        <v>43</v>
      </c>
      <c r="O2" s="3" t="s">
        <v>14</v>
      </c>
    </row>
    <row r="3" spans="1:15" x14ac:dyDescent="0.25">
      <c r="A3" s="4">
        <v>200301</v>
      </c>
      <c r="B3" s="4" t="s">
        <v>15</v>
      </c>
      <c r="C3">
        <v>24.55</v>
      </c>
      <c r="D3">
        <v>25.93</v>
      </c>
      <c r="O3">
        <f>SUM(C3:N3)</f>
        <v>50.480000000000004</v>
      </c>
    </row>
    <row r="4" spans="1:15" x14ac:dyDescent="0.25">
      <c r="A4" s="4">
        <v>200307</v>
      </c>
      <c r="B4" s="4" t="s">
        <v>16</v>
      </c>
      <c r="C4">
        <v>0.96</v>
      </c>
      <c r="O4">
        <f>SUM(C4:N4)</f>
        <v>0.96</v>
      </c>
    </row>
    <row r="5" spans="1:15" x14ac:dyDescent="0.25">
      <c r="H5" s="5"/>
      <c r="L5" t="s">
        <v>44</v>
      </c>
      <c r="N5" t="s">
        <v>29</v>
      </c>
      <c r="O5" s="6">
        <f>SUM(O3:O4)</f>
        <v>51.440000000000005</v>
      </c>
    </row>
    <row r="7" spans="1:15" ht="15.75" customHeight="1" thickBot="1" x14ac:dyDescent="0.3">
      <c r="C7" s="7" t="s">
        <v>47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5" ht="15.75" customHeight="1" thickBot="1" x14ac:dyDescent="0.3">
      <c r="A8" s="1" t="s">
        <v>0</v>
      </c>
      <c r="B8" s="1" t="s">
        <v>1</v>
      </c>
      <c r="C8" s="2" t="s">
        <v>32</v>
      </c>
      <c r="D8" s="2" t="s">
        <v>33</v>
      </c>
      <c r="E8" s="2" t="s">
        <v>34</v>
      </c>
      <c r="F8" s="2" t="s">
        <v>35</v>
      </c>
      <c r="G8" s="2" t="s">
        <v>36</v>
      </c>
      <c r="H8" s="2" t="s">
        <v>37</v>
      </c>
      <c r="I8" s="2" t="s">
        <v>38</v>
      </c>
      <c r="J8" s="2" t="s">
        <v>39</v>
      </c>
      <c r="K8" s="2" t="s">
        <v>40</v>
      </c>
      <c r="L8" s="2" t="s">
        <v>41</v>
      </c>
      <c r="M8" s="2" t="s">
        <v>42</v>
      </c>
      <c r="N8" s="2" t="s">
        <v>43</v>
      </c>
      <c r="O8" s="3" t="s">
        <v>14</v>
      </c>
    </row>
    <row r="9" spans="1:15" x14ac:dyDescent="0.25">
      <c r="A9" s="4">
        <v>200301</v>
      </c>
      <c r="B9" s="4" t="s">
        <v>15</v>
      </c>
      <c r="C9">
        <v>25.56</v>
      </c>
      <c r="D9">
        <v>25.33</v>
      </c>
      <c r="E9">
        <v>38.01</v>
      </c>
      <c r="F9">
        <v>31.44</v>
      </c>
      <c r="G9">
        <v>31.88</v>
      </c>
      <c r="H9">
        <v>40.619999999999997</v>
      </c>
      <c r="I9">
        <v>32.56</v>
      </c>
      <c r="J9">
        <v>33.64</v>
      </c>
      <c r="K9">
        <v>41.99</v>
      </c>
      <c r="L9">
        <v>35.18</v>
      </c>
      <c r="M9">
        <v>30.87</v>
      </c>
      <c r="N9">
        <v>34.93</v>
      </c>
      <c r="O9">
        <f>SUM(C9:N9)</f>
        <v>402.01000000000005</v>
      </c>
    </row>
    <row r="10" spans="1:15" x14ac:dyDescent="0.25">
      <c r="A10" s="4">
        <v>200307</v>
      </c>
      <c r="B10" s="4" t="s">
        <v>16</v>
      </c>
      <c r="C10">
        <v>0.61</v>
      </c>
      <c r="D10">
        <v>1.01</v>
      </c>
      <c r="E10">
        <v>0</v>
      </c>
      <c r="F10">
        <v>1.92</v>
      </c>
      <c r="G10">
        <v>2.41</v>
      </c>
      <c r="H10">
        <v>0.19</v>
      </c>
      <c r="I10">
        <v>16.760000000000002</v>
      </c>
      <c r="J10">
        <v>1.85</v>
      </c>
      <c r="K10">
        <v>3.68</v>
      </c>
      <c r="L10">
        <v>1.99</v>
      </c>
      <c r="M10">
        <v>0</v>
      </c>
      <c r="N10">
        <v>2.42</v>
      </c>
      <c r="O10">
        <f>SUM(C10:N10)</f>
        <v>32.840000000000003</v>
      </c>
    </row>
    <row r="11" spans="1:15" x14ac:dyDescent="0.25">
      <c r="H11" s="5"/>
      <c r="L11" t="s">
        <v>44</v>
      </c>
      <c r="N11" t="s">
        <v>29</v>
      </c>
      <c r="O11" s="6">
        <f>SUM(O9:O10)</f>
        <v>434.85</v>
      </c>
    </row>
    <row r="14" spans="1:15" ht="15.75" thickBot="1" x14ac:dyDescent="0.3">
      <c r="C14" s="7" t="s">
        <v>46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5" ht="15.75" thickBot="1" x14ac:dyDescent="0.3">
      <c r="A15" s="1" t="s">
        <v>0</v>
      </c>
      <c r="B15" s="1" t="s">
        <v>1</v>
      </c>
      <c r="C15" s="2" t="s">
        <v>2</v>
      </c>
      <c r="D15" s="2" t="s">
        <v>3</v>
      </c>
      <c r="E15" s="2" t="s">
        <v>4</v>
      </c>
      <c r="F15" s="2" t="s">
        <v>5</v>
      </c>
      <c r="G15" s="2" t="s">
        <v>6</v>
      </c>
      <c r="H15" s="2" t="s">
        <v>7</v>
      </c>
      <c r="I15" s="2" t="s">
        <v>8</v>
      </c>
      <c r="J15" s="2" t="s">
        <v>9</v>
      </c>
      <c r="K15" s="2" t="s">
        <v>10</v>
      </c>
      <c r="L15" s="2" t="s">
        <v>11</v>
      </c>
      <c r="M15" s="2" t="s">
        <v>12</v>
      </c>
      <c r="N15" s="2" t="s">
        <v>13</v>
      </c>
      <c r="O15" s="3" t="s">
        <v>14</v>
      </c>
    </row>
    <row r="16" spans="1:15" x14ac:dyDescent="0.25">
      <c r="A16" s="4">
        <v>200301</v>
      </c>
      <c r="B16" s="4" t="s">
        <v>15</v>
      </c>
      <c r="C16">
        <v>31.74</v>
      </c>
      <c r="D16">
        <v>26.49</v>
      </c>
      <c r="E16">
        <v>30.29</v>
      </c>
      <c r="F16">
        <v>38.42</v>
      </c>
      <c r="G16">
        <v>31.22</v>
      </c>
      <c r="H16">
        <v>31.46</v>
      </c>
      <c r="I16">
        <v>40.94</v>
      </c>
      <c r="J16">
        <v>32.75</v>
      </c>
      <c r="K16">
        <v>38.78</v>
      </c>
      <c r="L16">
        <v>33.36</v>
      </c>
      <c r="M16">
        <v>30.65</v>
      </c>
      <c r="N16">
        <v>35.11</v>
      </c>
      <c r="O16">
        <f>SUM(C16:N16)</f>
        <v>401.21000000000004</v>
      </c>
    </row>
    <row r="17" spans="1:15" x14ac:dyDescent="0.25">
      <c r="A17" s="4">
        <v>200307</v>
      </c>
      <c r="B17" s="4" t="s">
        <v>16</v>
      </c>
      <c r="C17">
        <v>1.04</v>
      </c>
      <c r="D17">
        <v>3.62</v>
      </c>
      <c r="E17">
        <v>4.3899999999999997</v>
      </c>
      <c r="F17">
        <v>12.53</v>
      </c>
      <c r="G17">
        <v>0.89</v>
      </c>
      <c r="H17">
        <v>3.51</v>
      </c>
      <c r="I17">
        <v>1.18</v>
      </c>
      <c r="J17">
        <v>1.47</v>
      </c>
      <c r="K17">
        <v>1.1599999999999999</v>
      </c>
      <c r="L17">
        <v>14.93</v>
      </c>
      <c r="M17">
        <v>0.54</v>
      </c>
      <c r="N17">
        <v>3.44</v>
      </c>
      <c r="O17">
        <f>SUM(C17:N17)</f>
        <v>48.699999999999996</v>
      </c>
    </row>
    <row r="18" spans="1:15" x14ac:dyDescent="0.25">
      <c r="H18" s="5"/>
      <c r="N18" t="s">
        <v>29</v>
      </c>
      <c r="O18" s="6">
        <f>SUM(O16:O17)</f>
        <v>449.91</v>
      </c>
    </row>
    <row r="22" spans="1:15" ht="15.75" thickBot="1" x14ac:dyDescent="0.3">
      <c r="C22" s="7" t="s">
        <v>31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5" ht="15.75" thickBot="1" x14ac:dyDescent="0.3">
      <c r="A23" s="1" t="s">
        <v>0</v>
      </c>
      <c r="B23" s="1" t="s">
        <v>1</v>
      </c>
      <c r="C23" s="2" t="s">
        <v>17</v>
      </c>
      <c r="D23" s="2" t="s">
        <v>18</v>
      </c>
      <c r="E23" s="2" t="s">
        <v>19</v>
      </c>
      <c r="F23" s="2" t="s">
        <v>20</v>
      </c>
      <c r="G23" s="2" t="s">
        <v>21</v>
      </c>
      <c r="H23" s="2" t="s">
        <v>22</v>
      </c>
      <c r="I23" s="2" t="s">
        <v>23</v>
      </c>
      <c r="J23" s="2" t="s">
        <v>24</v>
      </c>
      <c r="K23" s="2" t="s">
        <v>25</v>
      </c>
      <c r="L23" s="2" t="s">
        <v>26</v>
      </c>
      <c r="M23" s="2" t="s">
        <v>27</v>
      </c>
      <c r="N23" s="2" t="s">
        <v>28</v>
      </c>
      <c r="O23" s="3" t="s">
        <v>14</v>
      </c>
    </row>
    <row r="24" spans="1:15" x14ac:dyDescent="0.25">
      <c r="A24" s="4">
        <v>200301</v>
      </c>
      <c r="B24" s="4" t="s">
        <v>15</v>
      </c>
      <c r="C24">
        <v>32.28</v>
      </c>
      <c r="D24">
        <v>24.73</v>
      </c>
      <c r="E24">
        <v>29.71</v>
      </c>
      <c r="F24">
        <v>30.84</v>
      </c>
      <c r="G24">
        <v>41.1</v>
      </c>
      <c r="H24">
        <v>30.89</v>
      </c>
      <c r="I24">
        <v>39.799999999999997</v>
      </c>
      <c r="J24">
        <v>32.020000000000003</v>
      </c>
      <c r="K24">
        <v>32.57</v>
      </c>
      <c r="L24">
        <v>40.380000000000003</v>
      </c>
      <c r="M24">
        <v>31</v>
      </c>
      <c r="N24">
        <v>27.95</v>
      </c>
      <c r="O24">
        <f>SUM(C24:N24)</f>
        <v>393.27</v>
      </c>
    </row>
    <row r="25" spans="1:15" x14ac:dyDescent="0.25">
      <c r="A25" s="4">
        <v>200307</v>
      </c>
      <c r="B25" s="4" t="s">
        <v>16</v>
      </c>
      <c r="C25">
        <v>1.29</v>
      </c>
      <c r="D25">
        <v>3.67</v>
      </c>
      <c r="E25">
        <v>11.36</v>
      </c>
      <c r="F25">
        <v>2.02</v>
      </c>
      <c r="G25">
        <v>2.5299999999999998</v>
      </c>
      <c r="H25">
        <v>1.33</v>
      </c>
      <c r="I25">
        <v>1.72</v>
      </c>
      <c r="J25">
        <v>2.14</v>
      </c>
      <c r="K25">
        <v>0.24</v>
      </c>
      <c r="L25">
        <v>16.16</v>
      </c>
      <c r="M25">
        <v>3.52</v>
      </c>
      <c r="N25">
        <v>0.19</v>
      </c>
      <c r="O25">
        <f>SUM(C25:N25)</f>
        <v>46.17</v>
      </c>
    </row>
    <row r="26" spans="1:15" x14ac:dyDescent="0.25">
      <c r="N26" t="s">
        <v>29</v>
      </c>
      <c r="O26" s="6">
        <f>SUM(O24:O25)</f>
        <v>439.44</v>
      </c>
    </row>
    <row r="31" spans="1:15" ht="15.75" customHeight="1" thickBot="1" x14ac:dyDescent="0.3">
      <c r="C31" s="7" t="s">
        <v>30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5" ht="15.75" thickBot="1" x14ac:dyDescent="0.3">
      <c r="A32" s="1" t="s">
        <v>0</v>
      </c>
      <c r="B32" s="1" t="s">
        <v>1</v>
      </c>
      <c r="C32" s="2" t="s">
        <v>17</v>
      </c>
      <c r="D32" s="2" t="s">
        <v>18</v>
      </c>
      <c r="E32" s="2" t="s">
        <v>19</v>
      </c>
      <c r="F32" s="2" t="s">
        <v>20</v>
      </c>
      <c r="G32" s="2" t="s">
        <v>21</v>
      </c>
      <c r="H32" s="2" t="s">
        <v>22</v>
      </c>
      <c r="I32" s="2" t="s">
        <v>23</v>
      </c>
      <c r="J32" s="2" t="s">
        <v>24</v>
      </c>
      <c r="K32" s="2" t="s">
        <v>25</v>
      </c>
      <c r="L32" s="2" t="s">
        <v>26</v>
      </c>
      <c r="M32" s="2" t="s">
        <v>27</v>
      </c>
      <c r="N32" s="2" t="s">
        <v>28</v>
      </c>
      <c r="O32" s="3" t="s">
        <v>14</v>
      </c>
    </row>
    <row r="33" spans="1:15" x14ac:dyDescent="0.25">
      <c r="A33" s="4">
        <v>200301</v>
      </c>
      <c r="B33" s="4" t="s">
        <v>15</v>
      </c>
      <c r="C33">
        <v>34.08</v>
      </c>
      <c r="D33">
        <v>27</v>
      </c>
      <c r="E33">
        <v>32.32</v>
      </c>
      <c r="F33">
        <v>32.1</v>
      </c>
      <c r="G33">
        <v>41.5</v>
      </c>
      <c r="H33">
        <v>31.09</v>
      </c>
      <c r="I33">
        <v>31.04</v>
      </c>
      <c r="J33">
        <v>39.29</v>
      </c>
      <c r="K33">
        <v>33.79</v>
      </c>
      <c r="L33">
        <v>43.07</v>
      </c>
      <c r="M33">
        <v>33.07</v>
      </c>
      <c r="N33">
        <v>26.71</v>
      </c>
      <c r="O33">
        <f>SUM(C33:N33)</f>
        <v>405.06</v>
      </c>
    </row>
    <row r="34" spans="1:15" x14ac:dyDescent="0.25">
      <c r="A34" s="4">
        <v>200307</v>
      </c>
      <c r="B34" s="4" t="s">
        <v>16</v>
      </c>
      <c r="C34">
        <v>0.86</v>
      </c>
      <c r="D34">
        <v>2.0499999999999998</v>
      </c>
      <c r="E34">
        <v>29.22</v>
      </c>
      <c r="F34">
        <v>6.87</v>
      </c>
      <c r="G34">
        <v>6.87</v>
      </c>
      <c r="H34">
        <v>5.34</v>
      </c>
      <c r="I34">
        <v>0.61</v>
      </c>
      <c r="J34">
        <v>3.21</v>
      </c>
      <c r="K34">
        <v>0.82</v>
      </c>
      <c r="L34">
        <v>10.67</v>
      </c>
      <c r="M34">
        <v>1.77</v>
      </c>
      <c r="N34">
        <v>1.97</v>
      </c>
      <c r="O34">
        <f>SUM(C34:N34)</f>
        <v>70.259999999999991</v>
      </c>
    </row>
    <row r="35" spans="1:15" x14ac:dyDescent="0.25">
      <c r="N35" t="s">
        <v>29</v>
      </c>
      <c r="O35" s="6">
        <f>SUM(O33:O34)</f>
        <v>475.32</v>
      </c>
    </row>
  </sheetData>
  <mergeCells count="5">
    <mergeCell ref="C1:N1"/>
    <mergeCell ref="C14:N14"/>
    <mergeCell ref="C22:N22"/>
    <mergeCell ref="C31:N31"/>
    <mergeCell ref="C7:N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KUKUČKOVÁ Viktória</dc:creator>
  <cp:lastModifiedBy>HASPROVÁ Lenka</cp:lastModifiedBy>
  <dcterms:created xsi:type="dcterms:W3CDTF">2024-06-25T10:18:27Z</dcterms:created>
  <dcterms:modified xsi:type="dcterms:W3CDTF">2026-03-03T11:35:55Z</dcterms:modified>
</cp:coreProperties>
</file>